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<sst xmlns="http://schemas.openxmlformats.org/spreadsheetml/2006/main" count="299" uniqueCount="98">
  <si>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</si>
  <si>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</si>
  <si>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</si>
  <si>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</si>
  <si>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</si>
  <si>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</si>
  <si>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</si>
  <si>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</si>
  <si>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</si>
  <si>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</si>
  <si>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</si>
  <si>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</si>
  <si>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</si>
  <si>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</si>
  <si>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</si>
  <si>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</si>
  <si>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</si>
  <si>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</si>
  <si>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</si>
  <si>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</si>
  <si>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</si>
  <si>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</si>
  <si>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</si>
  <si>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</si>
  <si>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</si>
  <si>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</si>
  <si>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</si>
  <si>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</si>
  <si>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</si>
  <si>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</si>
  <si>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</si>
  <si>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</si>
  <si>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</si>
  <si>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</si>
  <si>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</si>
  <si>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</t>
  </si>
  <si>
    <t>Бефстроганов из отварной говядины</t>
  </si>
  <si>
    <t>Какао с молоком</t>
  </si>
  <si>
    <t>Хлеб ржано-пшеничный</t>
  </si>
  <si>
    <t>Хлеб пшеничный</t>
  </si>
  <si>
    <t>54-1 г</t>
  </si>
  <si>
    <t>54-1 м</t>
  </si>
  <si>
    <t>54-21 гн</t>
  </si>
  <si>
    <t>Пром.</t>
  </si>
  <si>
    <t>Каша жидкая молочная пшённая</t>
  </si>
  <si>
    <t>54-24 к</t>
  </si>
  <si>
    <t>Чай с молоком и сахаром</t>
  </si>
  <si>
    <t>54-4 гн</t>
  </si>
  <si>
    <t>Мандарин</t>
  </si>
  <si>
    <t>Рис отварной</t>
  </si>
  <si>
    <t>54-6 г</t>
  </si>
  <si>
    <t>Котлета рыбная любительская(минтай)</t>
  </si>
  <si>
    <t>54-14 р</t>
  </si>
  <si>
    <t>Компот из кураги</t>
  </si>
  <si>
    <t>Соус молочный натуральный</t>
  </si>
  <si>
    <t>54-5соус</t>
  </si>
  <si>
    <t>54-2хн</t>
  </si>
  <si>
    <t>Каша перловая рассыпчатая</t>
  </si>
  <si>
    <t>54-5 г</t>
  </si>
  <si>
    <t xml:space="preserve">Котлета из курицы </t>
  </si>
  <si>
    <t>54-5м</t>
  </si>
  <si>
    <t>Чай с лимоном и сахаром</t>
  </si>
  <si>
    <t>54-3гн</t>
  </si>
  <si>
    <t>Соус красный основной</t>
  </si>
  <si>
    <t>54-3соус</t>
  </si>
  <si>
    <t>Салат из моркови и яблок</t>
  </si>
  <si>
    <t>54-11з</t>
  </si>
  <si>
    <t xml:space="preserve">Жаркое по-домашнему </t>
  </si>
  <si>
    <t>54-9м</t>
  </si>
  <si>
    <t>Сыр твёрдых сортов в нарезке</t>
  </si>
  <si>
    <t>54-1з</t>
  </si>
  <si>
    <t>Сок яблочный</t>
  </si>
  <si>
    <t>Рагу из курицы</t>
  </si>
  <si>
    <t>54-22м</t>
  </si>
  <si>
    <t>Свекла отварная дольками</t>
  </si>
  <si>
    <t>54-28з</t>
  </si>
  <si>
    <t>Компот из чернослива</t>
  </si>
  <si>
    <t>54-3хн</t>
  </si>
  <si>
    <t>Горошница</t>
  </si>
  <si>
    <t>54-21г</t>
  </si>
  <si>
    <t>Гуляш из говядины</t>
  </si>
  <si>
    <t>54-2м</t>
  </si>
  <si>
    <t>Огурец в нарезке</t>
  </si>
  <si>
    <t>54-2з</t>
  </si>
  <si>
    <t>Каша гречневая рассыпчатая</t>
  </si>
  <si>
    <t>54-4г</t>
  </si>
  <si>
    <t>Рыба тушёная в томате с овощами (минтай)</t>
  </si>
  <si>
    <t>54-11р</t>
  </si>
  <si>
    <t>Ряженка 2,5%</t>
  </si>
  <si>
    <t>Плов из отварной говядины</t>
  </si>
  <si>
    <t>54-11м</t>
  </si>
  <si>
    <t>Каша жидкая молочная кукурузная</t>
  </si>
  <si>
    <t>54-1к</t>
  </si>
  <si>
    <t>54-21гн</t>
  </si>
  <si>
    <t>Яблоко</t>
  </si>
  <si>
    <t>Муниципальное общеобразовательное бюджетное учреждение "Буранная средняя общеобразовательная школа имени полярного исследователя Г.Е. Лазарева" Соль-Илецкого городского округа Оренбур</t>
  </si>
  <si>
    <t>Директор</t>
  </si>
  <si>
    <t xml:space="preserve"> В.М. Свешникова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</si>
</sst>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5" sqref="O1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95</v>
      </c>
      <c r="D1" s="52"/>
      <c r="E1" s="52"/>
      <c r="F1" s="13" t="s">
        <v>16</v>
      </c>
      <c r="G1" s="2" t="s">
        <v>17</v>
      </c>
      <c r="H1" s="53" t="s">
        <v>96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97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45168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5.3</v>
      </c>
      <c r="H6" s="41">
        <v>4.9000000000000004</v>
      </c>
      <c r="I6" s="41">
        <v>32.799999999999997</v>
      </c>
      <c r="J6" s="41">
        <v>196.8</v>
      </c>
      <c r="K6" s="42" t="s">
        <v>40</v>
      </c>
    </row>
    <row r="7" spans="1:11" ht="15">
      <c r="A7" s="24"/>
      <c r="B7" s="16"/>
      <c r="C7" s="11"/>
      <c r="D7" s="6"/>
      <c r="E7" s="43" t="s">
        <v>36</v>
      </c>
      <c r="F7" s="44">
        <v>90</v>
      </c>
      <c r="G7" s="44">
        <v>13.5</v>
      </c>
      <c r="H7" s="44">
        <v>14</v>
      </c>
      <c r="I7" s="44">
        <v>2.1</v>
      </c>
      <c r="J7" s="44">
        <v>188.3</v>
      </c>
      <c r="K7" s="45" t="s">
        <v>41</v>
      </c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4.7</v>
      </c>
      <c r="H8" s="44">
        <v>3.5</v>
      </c>
      <c r="I8" s="44">
        <v>12.5</v>
      </c>
      <c r="J8" s="44">
        <v>100.4</v>
      </c>
      <c r="K8" s="45" t="s">
        <v>42</v>
      </c>
    </row>
    <row r="9" spans="1:11" ht="15">
      <c r="A9" s="24"/>
      <c r="B9" s="16"/>
      <c r="C9" s="11"/>
      <c r="D9" s="7" t="s">
        <v>23</v>
      </c>
      <c r="E9" s="43" t="s">
        <v>38</v>
      </c>
      <c r="F9" s="44">
        <v>20</v>
      </c>
      <c r="G9" s="44">
        <v>1.3</v>
      </c>
      <c r="H9" s="44">
        <v>0.2</v>
      </c>
      <c r="I9" s="44">
        <v>7.9</v>
      </c>
      <c r="J9" s="44">
        <v>39.1</v>
      </c>
      <c r="K9" s="45" t="s">
        <v>43</v>
      </c>
    </row>
    <row r="10" spans="1:11" ht="15">
      <c r="A10" s="24"/>
      <c r="B10" s="16"/>
      <c r="C10" s="11"/>
      <c r="D10" s="7" t="s">
        <v>24</v>
      </c>
      <c r="E10" s="43" t="s">
        <v>39</v>
      </c>
      <c r="F10" s="44">
        <v>40</v>
      </c>
      <c r="G10" s="44">
        <v>3</v>
      </c>
      <c r="H10" s="44">
        <v>0.3</v>
      </c>
      <c r="I10" s="44">
        <v>19.7</v>
      </c>
      <c r="J10" s="44">
        <v>93.8</v>
      </c>
      <c r="K10" s="45" t="s">
        <v>43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27.8</v>
      </c>
      <c r="H13" s="20">
        <f t="shared" si="0"/>
        <v>22.9</v>
      </c>
      <c r="I13" s="20">
        <f t="shared" si="0"/>
        <v>75</v>
      </c>
      <c r="J13" s="20">
        <f t="shared" si="0"/>
        <v>618.4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27.8</v>
      </c>
      <c r="H24" s="33">
        <f t="shared" si="2"/>
        <v>22.9</v>
      </c>
      <c r="I24" s="33">
        <f t="shared" si="2"/>
        <v>75</v>
      </c>
      <c r="J24" s="33">
        <f t="shared" si="2"/>
        <v>618.4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200</v>
      </c>
      <c r="G25" s="41">
        <v>8.3000000000000007</v>
      </c>
      <c r="H25" s="41">
        <v>10.1</v>
      </c>
      <c r="I25" s="41">
        <v>37.6</v>
      </c>
      <c r="J25" s="41">
        <v>274.89999999999998</v>
      </c>
      <c r="K25" s="42" t="s">
        <v>45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1.6</v>
      </c>
      <c r="H27" s="44">
        <v>1.1000000000000001</v>
      </c>
      <c r="I27" s="44">
        <v>8.6</v>
      </c>
      <c r="J27" s="44">
        <v>50.9</v>
      </c>
      <c r="K27" s="45" t="s">
        <v>47</v>
      </c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40</v>
      </c>
      <c r="G28" s="44">
        <v>3</v>
      </c>
      <c r="H28" s="44">
        <v>0.3</v>
      </c>
      <c r="I28" s="44">
        <v>19.7</v>
      </c>
      <c r="J28" s="44">
        <v>93.8</v>
      </c>
      <c r="K28" s="45" t="s">
        <v>43</v>
      </c>
    </row>
    <row r="29" spans="1:11" ht="15">
      <c r="A29" s="15"/>
      <c r="B29" s="16"/>
      <c r="C29" s="11"/>
      <c r="D29" s="7" t="s">
        <v>24</v>
      </c>
      <c r="E29" s="43" t="s">
        <v>48</v>
      </c>
      <c r="F29" s="44">
        <v>180</v>
      </c>
      <c r="G29" s="44">
        <v>1.4</v>
      </c>
      <c r="H29" s="44">
        <v>0.4</v>
      </c>
      <c r="I29" s="44">
        <v>13.5</v>
      </c>
      <c r="J29" s="44">
        <v>63</v>
      </c>
      <c r="K29" s="45" t="s">
        <v>43</v>
      </c>
    </row>
    <row r="30" spans="1:11" ht="15">
      <c r="A30" s="15"/>
      <c r="B30" s="16"/>
      <c r="C30" s="11"/>
      <c r="D30" s="6" t="s">
        <v>23</v>
      </c>
      <c r="E30" s="43" t="s">
        <v>38</v>
      </c>
      <c r="F30" s="44">
        <v>20</v>
      </c>
      <c r="G30" s="44">
        <v>1.3</v>
      </c>
      <c r="H30" s="44">
        <v>0.2</v>
      </c>
      <c r="I30" s="44">
        <v>7.9</v>
      </c>
      <c r="J30" s="44">
        <v>39.1</v>
      </c>
      <c r="K30" s="45" t="s">
        <v>43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640</v>
      </c>
      <c r="G32" s="20">
        <f t="shared" ref="G32" si="3">SUM(G25:G31)</f>
        <v>15.600000000000001</v>
      </c>
      <c r="H32" s="20">
        <f t="shared" ref="H32" si="4">SUM(H25:H31)</f>
        <v>12.1</v>
      </c>
      <c r="I32" s="20">
        <f t="shared" ref="I32" si="5">SUM(I25:I31)</f>
        <v>87.300000000000011</v>
      </c>
      <c r="J32" s="20">
        <f t="shared" ref="J32" si="6">SUM(J25:J31)</f>
        <v>521.69999999999993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640</v>
      </c>
      <c r="G43" s="33">
        <f t="shared" ref="G43" si="11">G32+G42</f>
        <v>15.600000000000001</v>
      </c>
      <c r="H43" s="33">
        <f t="shared" ref="H43" si="12">H32+H42</f>
        <v>12.1</v>
      </c>
      <c r="I43" s="33">
        <f t="shared" ref="I43" si="13">I32+I42</f>
        <v>87.300000000000011</v>
      </c>
      <c r="J43" s="33">
        <f t="shared" ref="J43" si="14">J32+J42</f>
        <v>521.69999999999993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150</v>
      </c>
      <c r="G44" s="41">
        <v>2.9</v>
      </c>
      <c r="H44" s="41">
        <v>6.1</v>
      </c>
      <c r="I44" s="41">
        <v>36.4</v>
      </c>
      <c r="J44" s="41">
        <v>203.5</v>
      </c>
      <c r="K44" s="42" t="s">
        <v>50</v>
      </c>
    </row>
    <row r="45" spans="1:11" ht="15">
      <c r="A45" s="24"/>
      <c r="B45" s="16"/>
      <c r="C45" s="11"/>
      <c r="D45" s="6"/>
      <c r="E45" s="43" t="s">
        <v>51</v>
      </c>
      <c r="F45" s="44">
        <v>100</v>
      </c>
      <c r="G45" s="44">
        <v>7.9</v>
      </c>
      <c r="H45" s="44">
        <v>6.9</v>
      </c>
      <c r="I45" s="44">
        <v>6.1</v>
      </c>
      <c r="J45" s="44">
        <v>112.3</v>
      </c>
      <c r="K45" s="45" t="s">
        <v>52</v>
      </c>
    </row>
    <row r="46" spans="1:11" ht="15">
      <c r="A46" s="24"/>
      <c r="B46" s="16"/>
      <c r="C46" s="11"/>
      <c r="D46" s="7" t="s">
        <v>22</v>
      </c>
      <c r="E46" s="43" t="s">
        <v>53</v>
      </c>
      <c r="F46" s="44">
        <v>200</v>
      </c>
      <c r="G46" s="44">
        <v>0.8</v>
      </c>
      <c r="H46" s="44">
        <v>0.1</v>
      </c>
      <c r="I46" s="44">
        <v>15.6</v>
      </c>
      <c r="J46" s="44">
        <v>66.900000000000006</v>
      </c>
      <c r="K46" s="45" t="s">
        <v>56</v>
      </c>
    </row>
    <row r="47" spans="1:11" ht="15">
      <c r="A47" s="24"/>
      <c r="B47" s="16"/>
      <c r="C47" s="11"/>
      <c r="D47" s="7" t="s">
        <v>23</v>
      </c>
      <c r="E47" s="43" t="s">
        <v>38</v>
      </c>
      <c r="F47" s="44">
        <v>20</v>
      </c>
      <c r="G47" s="44">
        <v>1.1000000000000001</v>
      </c>
      <c r="H47" s="44">
        <v>0.4</v>
      </c>
      <c r="I47" s="44">
        <v>7.9</v>
      </c>
      <c r="J47" s="44">
        <v>39.1</v>
      </c>
      <c r="K47" s="45" t="s">
        <v>43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 t="s">
        <v>23</v>
      </c>
      <c r="E49" s="43" t="s">
        <v>39</v>
      </c>
      <c r="F49" s="44">
        <v>60</v>
      </c>
      <c r="G49" s="44">
        <v>2.1</v>
      </c>
      <c r="H49" s="44">
        <v>0.5</v>
      </c>
      <c r="I49" s="44">
        <v>29.5</v>
      </c>
      <c r="J49" s="44">
        <v>140.6</v>
      </c>
      <c r="K49" s="45" t="s">
        <v>43</v>
      </c>
    </row>
    <row r="50" spans="1:11" ht="15">
      <c r="A50" s="24"/>
      <c r="B50" s="16"/>
      <c r="C50" s="11"/>
      <c r="D50" s="6"/>
      <c r="E50" s="43" t="s">
        <v>54</v>
      </c>
      <c r="F50" s="44">
        <v>20</v>
      </c>
      <c r="G50" s="44">
        <v>0.6</v>
      </c>
      <c r="H50" s="44">
        <v>1.8</v>
      </c>
      <c r="I50" s="44">
        <v>1.9</v>
      </c>
      <c r="J50" s="44">
        <v>23.8</v>
      </c>
      <c r="K50" s="45" t="s">
        <v>55</v>
      </c>
    </row>
    <row r="51" spans="1:11" ht="1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15.4</v>
      </c>
      <c r="H51" s="20">
        <f t="shared" ref="H51" si="16">SUM(H44:H50)</f>
        <v>15.8</v>
      </c>
      <c r="I51" s="20">
        <f t="shared" ref="I51" si="17">SUM(I44:I50)</f>
        <v>97.4</v>
      </c>
      <c r="J51" s="20">
        <f t="shared" ref="J51" si="18">SUM(J44:J50)</f>
        <v>586.20000000000005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550</v>
      </c>
      <c r="G62" s="33">
        <f t="shared" ref="G62" si="23">G51+G61</f>
        <v>15.4</v>
      </c>
      <c r="H62" s="33">
        <f t="shared" ref="H62" si="24">H51+H61</f>
        <v>15.8</v>
      </c>
      <c r="I62" s="33">
        <f t="shared" ref="I62" si="25">I51+I61</f>
        <v>97.4</v>
      </c>
      <c r="J62" s="33">
        <f t="shared" ref="J62" si="26">J51+J61</f>
        <v>586.20000000000005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150</v>
      </c>
      <c r="G63" s="41">
        <v>4.4000000000000004</v>
      </c>
      <c r="H63" s="41">
        <v>5.3</v>
      </c>
      <c r="I63" s="41">
        <v>30.5</v>
      </c>
      <c r="J63" s="41">
        <v>187.1</v>
      </c>
      <c r="K63" s="42" t="s">
        <v>58</v>
      </c>
    </row>
    <row r="64" spans="1:11" ht="15">
      <c r="A64" s="24"/>
      <c r="B64" s="16"/>
      <c r="C64" s="11"/>
      <c r="D64" s="6"/>
      <c r="E64" s="43" t="s">
        <v>59</v>
      </c>
      <c r="F64" s="44">
        <v>90</v>
      </c>
      <c r="G64" s="44">
        <v>17.2</v>
      </c>
      <c r="H64" s="44">
        <v>3.9</v>
      </c>
      <c r="I64" s="44">
        <v>12</v>
      </c>
      <c r="J64" s="44">
        <v>151.80000000000001</v>
      </c>
      <c r="K64" s="45" t="s">
        <v>60</v>
      </c>
    </row>
    <row r="65" spans="1:11" ht="15">
      <c r="A65" s="24"/>
      <c r="B65" s="16"/>
      <c r="C65" s="11"/>
      <c r="D65" s="7" t="s">
        <v>22</v>
      </c>
      <c r="E65" s="43" t="s">
        <v>61</v>
      </c>
      <c r="F65" s="44">
        <v>200</v>
      </c>
      <c r="G65" s="44">
        <v>0.2</v>
      </c>
      <c r="H65" s="44">
        <v>0.1</v>
      </c>
      <c r="I65" s="44">
        <v>6.6</v>
      </c>
      <c r="J65" s="44">
        <v>27.9</v>
      </c>
      <c r="K65" s="45" t="s">
        <v>62</v>
      </c>
    </row>
    <row r="66" spans="1:11" ht="15">
      <c r="A66" s="24"/>
      <c r="B66" s="16"/>
      <c r="C66" s="11"/>
      <c r="D66" s="7" t="s">
        <v>23</v>
      </c>
      <c r="E66" s="43" t="s">
        <v>39</v>
      </c>
      <c r="F66" s="44">
        <v>30</v>
      </c>
      <c r="G66" s="44">
        <v>2.2999999999999998</v>
      </c>
      <c r="H66" s="44">
        <v>0.2</v>
      </c>
      <c r="I66" s="44">
        <v>14.8</v>
      </c>
      <c r="J66" s="44">
        <v>70.3</v>
      </c>
      <c r="K66" s="45" t="s">
        <v>43</v>
      </c>
    </row>
    <row r="67" spans="1:11" ht="15">
      <c r="A67" s="24"/>
      <c r="B67" s="16"/>
      <c r="C67" s="11"/>
      <c r="D67" s="7" t="s">
        <v>24</v>
      </c>
      <c r="E67" s="43" t="s">
        <v>63</v>
      </c>
      <c r="F67" s="44">
        <v>40</v>
      </c>
      <c r="G67" s="44">
        <v>1.3</v>
      </c>
      <c r="H67" s="44">
        <v>1</v>
      </c>
      <c r="I67" s="44">
        <v>3.6</v>
      </c>
      <c r="J67" s="44">
        <v>28.2</v>
      </c>
      <c r="K67" s="45" t="s">
        <v>64</v>
      </c>
    </row>
    <row r="68" spans="1:11" ht="15">
      <c r="A68" s="24"/>
      <c r="B68" s="16"/>
      <c r="C68" s="11"/>
      <c r="D68" s="6" t="s">
        <v>23</v>
      </c>
      <c r="E68" s="43" t="s">
        <v>38</v>
      </c>
      <c r="F68" s="44">
        <v>20</v>
      </c>
      <c r="G68" s="44">
        <v>1.3</v>
      </c>
      <c r="H68" s="44">
        <v>0.2</v>
      </c>
      <c r="I68" s="44">
        <v>7.9</v>
      </c>
      <c r="J68" s="44">
        <v>39.1</v>
      </c>
      <c r="K68" s="45" t="s">
        <v>43</v>
      </c>
    </row>
    <row r="69" spans="1:11" ht="15">
      <c r="A69" s="24"/>
      <c r="B69" s="16"/>
      <c r="C69" s="11"/>
      <c r="D69" s="6"/>
      <c r="E69" s="43" t="s">
        <v>65</v>
      </c>
      <c r="F69" s="44">
        <v>60</v>
      </c>
      <c r="G69" s="44">
        <v>0.5</v>
      </c>
      <c r="H69" s="44">
        <v>6.1</v>
      </c>
      <c r="I69" s="44">
        <v>4.3</v>
      </c>
      <c r="J69" s="44">
        <v>74.3</v>
      </c>
      <c r="K69" s="45" t="s">
        <v>66</v>
      </c>
    </row>
    <row r="70" spans="1:11" ht="15">
      <c r="A70" s="25"/>
      <c r="B70" s="18"/>
      <c r="C70" s="8"/>
      <c r="D70" s="19" t="s">
        <v>33</v>
      </c>
      <c r="E70" s="9"/>
      <c r="F70" s="20">
        <f>SUM(F63:F69)</f>
        <v>590</v>
      </c>
      <c r="G70" s="20">
        <f t="shared" ref="G70" si="27">SUM(G63:G69)</f>
        <v>27.200000000000003</v>
      </c>
      <c r="H70" s="20">
        <f t="shared" ref="H70" si="28">SUM(H63:H69)</f>
        <v>16.799999999999997</v>
      </c>
      <c r="I70" s="20">
        <f t="shared" ref="I70" si="29">SUM(I63:I69)</f>
        <v>79.7</v>
      </c>
      <c r="J70" s="20">
        <f t="shared" ref="J70" si="30">SUM(J63:J69)</f>
        <v>578.69999999999993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590</v>
      </c>
      <c r="G81" s="33">
        <f t="shared" ref="G81" si="35">G70+G80</f>
        <v>27.200000000000003</v>
      </c>
      <c r="H81" s="33">
        <f t="shared" ref="H81" si="36">H70+H80</f>
        <v>16.799999999999997</v>
      </c>
      <c r="I81" s="33">
        <f t="shared" ref="I81" si="37">I70+I80</f>
        <v>79.7</v>
      </c>
      <c r="J81" s="33">
        <f t="shared" ref="J81" si="38">J70+J80</f>
        <v>578.69999999999993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67</v>
      </c>
      <c r="F82" s="41">
        <v>200</v>
      </c>
      <c r="G82" s="41">
        <v>12.8</v>
      </c>
      <c r="H82" s="41">
        <v>15.1</v>
      </c>
      <c r="I82" s="41">
        <v>17.2</v>
      </c>
      <c r="J82" s="41">
        <v>317.89999999999998</v>
      </c>
      <c r="K82" s="42" t="s">
        <v>68</v>
      </c>
    </row>
    <row r="83" spans="1:11" ht="15">
      <c r="A83" s="24"/>
      <c r="B83" s="16"/>
      <c r="C83" s="11"/>
      <c r="D83" s="6"/>
      <c r="E83" s="43" t="s">
        <v>69</v>
      </c>
      <c r="F83" s="44">
        <v>15</v>
      </c>
      <c r="G83" s="44">
        <v>2.7</v>
      </c>
      <c r="H83" s="44">
        <v>3.1</v>
      </c>
      <c r="I83" s="44">
        <v>0</v>
      </c>
      <c r="J83" s="44">
        <v>53.7</v>
      </c>
      <c r="K83" s="45" t="s">
        <v>70</v>
      </c>
    </row>
    <row r="84" spans="1:11" ht="15">
      <c r="A84" s="24"/>
      <c r="B84" s="16"/>
      <c r="C84" s="11"/>
      <c r="D84" s="7" t="s">
        <v>22</v>
      </c>
      <c r="E84" s="43" t="s">
        <v>71</v>
      </c>
      <c r="F84" s="44">
        <v>200</v>
      </c>
      <c r="G84" s="44">
        <v>1</v>
      </c>
      <c r="H84" s="44">
        <v>0.1</v>
      </c>
      <c r="I84" s="44">
        <v>20.2</v>
      </c>
      <c r="J84" s="44">
        <v>86.6</v>
      </c>
      <c r="K84" s="45" t="s">
        <v>43</v>
      </c>
    </row>
    <row r="85" spans="1:11" ht="15">
      <c r="A85" s="24"/>
      <c r="B85" s="16"/>
      <c r="C85" s="11"/>
      <c r="D85" s="7" t="s">
        <v>23</v>
      </c>
      <c r="E85" s="43" t="s">
        <v>38</v>
      </c>
      <c r="F85" s="44">
        <v>20</v>
      </c>
      <c r="G85" s="44">
        <v>1</v>
      </c>
      <c r="H85" s="44">
        <v>0.1</v>
      </c>
      <c r="I85" s="44">
        <v>7.9</v>
      </c>
      <c r="J85" s="44">
        <v>39.1</v>
      </c>
      <c r="K85" s="45" t="s">
        <v>43</v>
      </c>
    </row>
    <row r="86" spans="1:11" ht="15">
      <c r="A86" s="24"/>
      <c r="B86" s="16"/>
      <c r="C86" s="11"/>
      <c r="D86" s="7" t="s">
        <v>24</v>
      </c>
      <c r="E86" s="43" t="s">
        <v>39</v>
      </c>
      <c r="F86" s="44">
        <v>65</v>
      </c>
      <c r="G86" s="44">
        <v>1.75</v>
      </c>
      <c r="H86" s="44">
        <v>0.3</v>
      </c>
      <c r="I86" s="44">
        <v>32</v>
      </c>
      <c r="J86" s="44">
        <v>152.4</v>
      </c>
      <c r="K86" s="45" t="s">
        <v>43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19.25</v>
      </c>
      <c r="H89" s="20">
        <f t="shared" ref="H89" si="40">SUM(H82:H88)</f>
        <v>18.700000000000003</v>
      </c>
      <c r="I89" s="20">
        <f t="shared" ref="I89" si="41">SUM(I82:I88)</f>
        <v>77.3</v>
      </c>
      <c r="J89" s="20">
        <f t="shared" ref="J89" si="42">SUM(J82:J88)</f>
        <v>649.69999999999993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19.25</v>
      </c>
      <c r="H100" s="33">
        <f t="shared" ref="H100" si="48">H89+H99</f>
        <v>18.700000000000003</v>
      </c>
      <c r="I100" s="33">
        <f t="shared" ref="I100" si="49">I89+I99</f>
        <v>77.3</v>
      </c>
      <c r="J100" s="33">
        <f t="shared" ref="J100" si="50">J89+J99</f>
        <v>649.69999999999993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72</v>
      </c>
      <c r="F101" s="41">
        <v>210</v>
      </c>
      <c r="G101" s="41">
        <v>22</v>
      </c>
      <c r="H101" s="41">
        <v>7.4</v>
      </c>
      <c r="I101" s="41">
        <v>18.399999999999999</v>
      </c>
      <c r="J101" s="41">
        <v>228.2</v>
      </c>
      <c r="K101" s="42" t="s">
        <v>73</v>
      </c>
    </row>
    <row r="102" spans="1:11" ht="15">
      <c r="A102" s="24"/>
      <c r="B102" s="16"/>
      <c r="C102" s="11"/>
      <c r="D102" s="6"/>
      <c r="E102" s="43" t="s">
        <v>74</v>
      </c>
      <c r="F102" s="44">
        <v>60</v>
      </c>
      <c r="G102" s="44">
        <v>0.9</v>
      </c>
      <c r="H102" s="44">
        <v>0.1</v>
      </c>
      <c r="I102" s="44">
        <v>5.2</v>
      </c>
      <c r="J102" s="44">
        <v>25.2</v>
      </c>
      <c r="K102" s="45" t="s">
        <v>75</v>
      </c>
    </row>
    <row r="103" spans="1:11" ht="15">
      <c r="A103" s="24"/>
      <c r="B103" s="16"/>
      <c r="C103" s="11"/>
      <c r="D103" s="7" t="s">
        <v>22</v>
      </c>
      <c r="E103" s="43" t="s">
        <v>76</v>
      </c>
      <c r="F103" s="44">
        <v>200</v>
      </c>
      <c r="G103" s="44">
        <v>0.5</v>
      </c>
      <c r="H103" s="44">
        <v>0.2</v>
      </c>
      <c r="I103" s="44">
        <v>19.399999999999999</v>
      </c>
      <c r="J103" s="44">
        <v>81.3</v>
      </c>
      <c r="K103" s="45" t="s">
        <v>77</v>
      </c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45</v>
      </c>
      <c r="G104" s="44">
        <v>3.4</v>
      </c>
      <c r="H104" s="44">
        <v>0.4</v>
      </c>
      <c r="I104" s="44">
        <v>22.1</v>
      </c>
      <c r="J104" s="44">
        <v>105.5</v>
      </c>
      <c r="K104" s="45" t="s">
        <v>43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23</v>
      </c>
      <c r="E106" s="43" t="s">
        <v>38</v>
      </c>
      <c r="F106" s="44">
        <v>25</v>
      </c>
      <c r="G106" s="44">
        <v>1.7</v>
      </c>
      <c r="H106" s="44">
        <v>0.3</v>
      </c>
      <c r="I106" s="44">
        <v>9.9</v>
      </c>
      <c r="J106" s="44">
        <v>48.9</v>
      </c>
      <c r="K106" s="45" t="s">
        <v>43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28.499999999999996</v>
      </c>
      <c r="H108" s="20">
        <f t="shared" si="51"/>
        <v>8.4</v>
      </c>
      <c r="I108" s="20">
        <f t="shared" si="51"/>
        <v>75</v>
      </c>
      <c r="J108" s="20">
        <f t="shared" si="51"/>
        <v>489.09999999999997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540</v>
      </c>
      <c r="G119" s="33">
        <f t="shared" ref="G119" si="53">G108+G118</f>
        <v>28.499999999999996</v>
      </c>
      <c r="H119" s="33">
        <f t="shared" ref="H119" si="54">H108+H118</f>
        <v>8.4</v>
      </c>
      <c r="I119" s="33">
        <f t="shared" ref="I119" si="55">I108+I118</f>
        <v>75</v>
      </c>
      <c r="J119" s="33">
        <f t="shared" ref="J119" si="56">J108+J118</f>
        <v>489.09999999999997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78</v>
      </c>
      <c r="F120" s="41">
        <v>150</v>
      </c>
      <c r="G120" s="41">
        <v>14.5</v>
      </c>
      <c r="H120" s="41">
        <v>1.3</v>
      </c>
      <c r="I120" s="41">
        <v>33.799999999999997</v>
      </c>
      <c r="J120" s="41">
        <v>204.8</v>
      </c>
      <c r="K120" s="42" t="s">
        <v>79</v>
      </c>
    </row>
    <row r="121" spans="1:11" ht="15">
      <c r="A121" s="15"/>
      <c r="B121" s="16"/>
      <c r="C121" s="11"/>
      <c r="D121" s="6"/>
      <c r="E121" s="43" t="s">
        <v>80</v>
      </c>
      <c r="F121" s="44">
        <v>80</v>
      </c>
      <c r="G121" s="44">
        <v>13.6</v>
      </c>
      <c r="H121" s="44">
        <v>13.2</v>
      </c>
      <c r="I121" s="44">
        <v>3.1</v>
      </c>
      <c r="J121" s="44">
        <v>185.7</v>
      </c>
      <c r="K121" s="45" t="s">
        <v>81</v>
      </c>
    </row>
    <row r="122" spans="1:11" ht="15">
      <c r="A122" s="15"/>
      <c r="B122" s="16"/>
      <c r="C122" s="11"/>
      <c r="D122" s="7" t="s">
        <v>22</v>
      </c>
      <c r="E122" s="43" t="s">
        <v>61</v>
      </c>
      <c r="F122" s="44">
        <v>200</v>
      </c>
      <c r="G122" s="44">
        <v>0.2</v>
      </c>
      <c r="H122" s="44">
        <v>0.1</v>
      </c>
      <c r="I122" s="44">
        <v>6.6</v>
      </c>
      <c r="J122" s="44">
        <v>27.9</v>
      </c>
      <c r="K122" s="45" t="s">
        <v>62</v>
      </c>
    </row>
    <row r="123" spans="1:11" ht="15">
      <c r="A123" s="15"/>
      <c r="B123" s="16"/>
      <c r="C123" s="11"/>
      <c r="D123" s="7" t="s">
        <v>23</v>
      </c>
      <c r="E123" s="43" t="s">
        <v>38</v>
      </c>
      <c r="F123" s="44">
        <v>20</v>
      </c>
      <c r="G123" s="44">
        <v>1.3</v>
      </c>
      <c r="H123" s="44">
        <v>0.2</v>
      </c>
      <c r="I123" s="44">
        <v>7.9</v>
      </c>
      <c r="J123" s="44">
        <v>39.1</v>
      </c>
      <c r="K123" s="45" t="s">
        <v>43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 t="s">
        <v>23</v>
      </c>
      <c r="E125" s="43" t="s">
        <v>39</v>
      </c>
      <c r="F125" s="44">
        <v>30</v>
      </c>
      <c r="G125" s="44">
        <v>2.2999999999999998</v>
      </c>
      <c r="H125" s="44">
        <v>0.2</v>
      </c>
      <c r="I125" s="44">
        <v>14.8</v>
      </c>
      <c r="J125" s="44">
        <v>70.3</v>
      </c>
      <c r="K125" s="45" t="s">
        <v>43</v>
      </c>
    </row>
    <row r="126" spans="1:11" ht="15">
      <c r="A126" s="15"/>
      <c r="B126" s="16"/>
      <c r="C126" s="11"/>
      <c r="D126" s="6"/>
      <c r="E126" s="43" t="s">
        <v>82</v>
      </c>
      <c r="F126" s="44">
        <v>60</v>
      </c>
      <c r="G126" s="44">
        <v>0.5</v>
      </c>
      <c r="H126" s="44">
        <v>0.1</v>
      </c>
      <c r="I126" s="44">
        <v>1.5</v>
      </c>
      <c r="J126" s="44">
        <v>8.5</v>
      </c>
      <c r="K126" s="45" t="s">
        <v>83</v>
      </c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32.400000000000006</v>
      </c>
      <c r="H127" s="20">
        <f t="shared" si="57"/>
        <v>15.099999999999998</v>
      </c>
      <c r="I127" s="20">
        <f t="shared" si="57"/>
        <v>67.7</v>
      </c>
      <c r="J127" s="20">
        <f t="shared" si="57"/>
        <v>536.29999999999995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540</v>
      </c>
      <c r="G138" s="33">
        <f t="shared" ref="G138" si="59">G127+G137</f>
        <v>32.400000000000006</v>
      </c>
      <c r="H138" s="33">
        <f t="shared" ref="H138" si="60">H127+H137</f>
        <v>15.099999999999998</v>
      </c>
      <c r="I138" s="33">
        <f t="shared" ref="I138" si="61">I127+I137</f>
        <v>67.7</v>
      </c>
      <c r="J138" s="33">
        <f t="shared" ref="J138" si="62">J127+J137</f>
        <v>536.29999999999995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84</v>
      </c>
      <c r="F139" s="41">
        <v>150</v>
      </c>
      <c r="G139" s="41">
        <v>8.1999999999999993</v>
      </c>
      <c r="H139" s="41">
        <v>6.3</v>
      </c>
      <c r="I139" s="41">
        <v>35.9</v>
      </c>
      <c r="J139" s="41">
        <v>233.7</v>
      </c>
      <c r="K139" s="42" t="s">
        <v>85</v>
      </c>
    </row>
    <row r="140" spans="1:11" ht="15">
      <c r="A140" s="24"/>
      <c r="B140" s="16"/>
      <c r="C140" s="11"/>
      <c r="D140" s="6"/>
      <c r="E140" s="43" t="s">
        <v>86</v>
      </c>
      <c r="F140" s="44">
        <v>120</v>
      </c>
      <c r="G140" s="44">
        <v>16.600000000000001</v>
      </c>
      <c r="H140" s="44">
        <v>8.9</v>
      </c>
      <c r="I140" s="44">
        <v>7.5</v>
      </c>
      <c r="J140" s="44">
        <v>176.7</v>
      </c>
      <c r="K140" s="45" t="s">
        <v>87</v>
      </c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38</v>
      </c>
      <c r="F142" s="44">
        <v>15</v>
      </c>
      <c r="G142" s="44">
        <v>1</v>
      </c>
      <c r="H142" s="44">
        <v>0.2</v>
      </c>
      <c r="I142" s="44">
        <v>5.9</v>
      </c>
      <c r="J142" s="44">
        <v>29.3</v>
      </c>
      <c r="K142" s="45" t="s">
        <v>43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 t="s">
        <v>88</v>
      </c>
      <c r="F144" s="44">
        <v>200</v>
      </c>
      <c r="G144" s="44">
        <v>5.8</v>
      </c>
      <c r="H144" s="44">
        <v>5</v>
      </c>
      <c r="I144" s="44">
        <v>8.4</v>
      </c>
      <c r="J144" s="44">
        <v>101.8</v>
      </c>
      <c r="K144" s="45" t="s">
        <v>43</v>
      </c>
    </row>
    <row r="145" spans="1:11" ht="15">
      <c r="A145" s="24"/>
      <c r="B145" s="16"/>
      <c r="C145" s="11"/>
      <c r="D145" s="6" t="s">
        <v>23</v>
      </c>
      <c r="E145" s="43" t="s">
        <v>39</v>
      </c>
      <c r="F145" s="44">
        <v>57</v>
      </c>
      <c r="G145" s="44">
        <v>4.3</v>
      </c>
      <c r="H145" s="44">
        <v>0.5</v>
      </c>
      <c r="I145" s="44">
        <v>28</v>
      </c>
      <c r="J145" s="44">
        <v>133.6</v>
      </c>
      <c r="K145" s="45" t="s">
        <v>43</v>
      </c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542</v>
      </c>
      <c r="G146" s="20">
        <f t="shared" ref="G146:J146" si="63">SUM(G139:G145)</f>
        <v>35.9</v>
      </c>
      <c r="H146" s="20">
        <f t="shared" si="63"/>
        <v>20.9</v>
      </c>
      <c r="I146" s="20">
        <f t="shared" si="63"/>
        <v>85.699999999999989</v>
      </c>
      <c r="J146" s="20">
        <f t="shared" si="63"/>
        <v>675.1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542</v>
      </c>
      <c r="G157" s="33">
        <f t="shared" ref="G157" si="65">G146+G156</f>
        <v>35.9</v>
      </c>
      <c r="H157" s="33">
        <f t="shared" ref="H157" si="66">H146+H156</f>
        <v>20.9</v>
      </c>
      <c r="I157" s="33">
        <f t="shared" ref="I157" si="67">I146+I156</f>
        <v>85.699999999999989</v>
      </c>
      <c r="J157" s="33">
        <f t="shared" ref="J157" si="68">J146+J156</f>
        <v>675.1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89</v>
      </c>
      <c r="F158" s="41">
        <v>200</v>
      </c>
      <c r="G158" s="41">
        <v>15.3</v>
      </c>
      <c r="H158" s="41">
        <v>14.7</v>
      </c>
      <c r="I158" s="41">
        <v>38.6</v>
      </c>
      <c r="J158" s="41">
        <v>348.2</v>
      </c>
      <c r="K158" s="42" t="s">
        <v>90</v>
      </c>
    </row>
    <row r="159" spans="1:11" ht="15">
      <c r="A159" s="24"/>
      <c r="B159" s="16"/>
      <c r="C159" s="11"/>
      <c r="D159" s="6"/>
      <c r="E159" s="43" t="s">
        <v>69</v>
      </c>
      <c r="F159" s="44">
        <v>20</v>
      </c>
      <c r="G159" s="44">
        <v>4.5999999999999996</v>
      </c>
      <c r="H159" s="44">
        <v>5.9</v>
      </c>
      <c r="I159" s="44">
        <v>0</v>
      </c>
      <c r="J159" s="44">
        <v>71.7</v>
      </c>
      <c r="K159" s="45" t="s">
        <v>70</v>
      </c>
    </row>
    <row r="160" spans="1:11" ht="15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1</v>
      </c>
      <c r="H160" s="44">
        <v>0.1</v>
      </c>
      <c r="I160" s="44">
        <v>15.6</v>
      </c>
      <c r="J160" s="44">
        <v>66.900000000000006</v>
      </c>
      <c r="K160" s="45" t="s">
        <v>56</v>
      </c>
    </row>
    <row r="161" spans="1:11" ht="15">
      <c r="A161" s="24"/>
      <c r="B161" s="16"/>
      <c r="C161" s="11"/>
      <c r="D161" s="7" t="s">
        <v>23</v>
      </c>
      <c r="E161" s="43" t="s">
        <v>39</v>
      </c>
      <c r="F161" s="44">
        <v>60</v>
      </c>
      <c r="G161" s="44">
        <v>4.5999999999999996</v>
      </c>
      <c r="H161" s="44">
        <v>0.5</v>
      </c>
      <c r="I161" s="44">
        <v>29.5</v>
      </c>
      <c r="J161" s="44">
        <v>140.6</v>
      </c>
      <c r="K161" s="45" t="s">
        <v>43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23</v>
      </c>
      <c r="E163" s="43" t="s">
        <v>38</v>
      </c>
      <c r="F163" s="44">
        <v>20</v>
      </c>
      <c r="G163" s="44">
        <v>1.3</v>
      </c>
      <c r="H163" s="44">
        <v>0.2</v>
      </c>
      <c r="I163" s="44">
        <v>7.9</v>
      </c>
      <c r="J163" s="44">
        <v>39.1</v>
      </c>
      <c r="K163" s="45" t="s">
        <v>43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26.8</v>
      </c>
      <c r="H165" s="20">
        <f t="shared" si="69"/>
        <v>21.400000000000002</v>
      </c>
      <c r="I165" s="20">
        <f t="shared" si="69"/>
        <v>91.600000000000009</v>
      </c>
      <c r="J165" s="20">
        <f t="shared" si="69"/>
        <v>666.5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26.8</v>
      </c>
      <c r="H176" s="33">
        <f t="shared" ref="H176" si="72">H165+H175</f>
        <v>21.400000000000002</v>
      </c>
      <c r="I176" s="33">
        <f t="shared" ref="I176" si="73">I165+I175</f>
        <v>91.600000000000009</v>
      </c>
      <c r="J176" s="33">
        <f t="shared" ref="J176" si="74">J165+J175</f>
        <v>666.5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91</v>
      </c>
      <c r="F177" s="41">
        <v>200</v>
      </c>
      <c r="G177" s="41">
        <v>5.9</v>
      </c>
      <c r="H177" s="41">
        <v>5.8</v>
      </c>
      <c r="I177" s="41">
        <v>33</v>
      </c>
      <c r="J177" s="41">
        <v>207.8</v>
      </c>
      <c r="K177" s="42" t="s">
        <v>92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>
        <v>4.7</v>
      </c>
      <c r="H179" s="44">
        <v>3.5</v>
      </c>
      <c r="I179" s="44">
        <v>12.5</v>
      </c>
      <c r="J179" s="44">
        <v>100.4</v>
      </c>
      <c r="K179" s="45" t="s">
        <v>93</v>
      </c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60</v>
      </c>
      <c r="G180" s="44">
        <v>4.5999999999999996</v>
      </c>
      <c r="H180" s="44">
        <v>0.5</v>
      </c>
      <c r="I180" s="44">
        <v>29.5</v>
      </c>
      <c r="J180" s="44">
        <v>140.6</v>
      </c>
      <c r="K180" s="45" t="s">
        <v>43</v>
      </c>
    </row>
    <row r="181" spans="1:11" ht="15">
      <c r="A181" s="24"/>
      <c r="B181" s="16"/>
      <c r="C181" s="11"/>
      <c r="D181" s="7" t="s">
        <v>24</v>
      </c>
      <c r="E181" s="43" t="s">
        <v>94</v>
      </c>
      <c r="F181" s="44">
        <v>150</v>
      </c>
      <c r="G181" s="44">
        <v>0.6</v>
      </c>
      <c r="H181" s="44">
        <v>0.6</v>
      </c>
      <c r="I181" s="44">
        <v>14.7</v>
      </c>
      <c r="J181" s="44">
        <v>66.599999999999994</v>
      </c>
      <c r="K181" s="45" t="s">
        <v>43</v>
      </c>
    </row>
    <row r="182" spans="1:11" ht="15">
      <c r="A182" s="24"/>
      <c r="B182" s="16"/>
      <c r="C182" s="11"/>
      <c r="D182" s="6" t="s">
        <v>23</v>
      </c>
      <c r="E182" s="43" t="s">
        <v>38</v>
      </c>
      <c r="F182" s="44">
        <v>20</v>
      </c>
      <c r="G182" s="44">
        <v>1.3</v>
      </c>
      <c r="H182" s="44">
        <v>0.2</v>
      </c>
      <c r="I182" s="44">
        <v>7.9</v>
      </c>
      <c r="J182" s="44">
        <v>39.1</v>
      </c>
      <c r="K182" s="45" t="s">
        <v>43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630</v>
      </c>
      <c r="G184" s="20">
        <f t="shared" ref="G184:J184" si="75">SUM(G177:G183)</f>
        <v>17.100000000000001</v>
      </c>
      <c r="H184" s="20">
        <f t="shared" si="75"/>
        <v>10.6</v>
      </c>
      <c r="I184" s="20">
        <f t="shared" si="75"/>
        <v>97.600000000000009</v>
      </c>
      <c r="J184" s="20">
        <f t="shared" si="75"/>
        <v>554.50000000000011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630</v>
      </c>
      <c r="G195" s="33">
        <f t="shared" ref="G195" si="77">G184+G194</f>
        <v>17.100000000000001</v>
      </c>
      <c r="H195" s="33">
        <f t="shared" ref="H195" si="78">H184+H194</f>
        <v>10.6</v>
      </c>
      <c r="I195" s="33">
        <f t="shared" ref="I195" si="79">I184+I194</f>
        <v>97.600000000000009</v>
      </c>
      <c r="J195" s="33">
        <f t="shared" ref="J195" si="80">J184+J194</f>
        <v>554.50000000000011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553.20000000000005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24.595000000000002</v>
      </c>
      <c r="H196" s="35">
        <f t="shared" si="81"/>
        <v>16.27</v>
      </c>
      <c r="I196" s="35">
        <f t="shared" si="81"/>
        <v>83.430000000000021</v>
      </c>
      <c r="J196" s="35">
        <f t="shared" si="81"/>
        <v>587.62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2023-10-23T08:46:57Z</dcterms:modified>
</cp:coreProperties>
</file>